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tomasi/Desktop/SES:SP/Tabela Paulista/Reajustes/2025 - Fevereiro/"/>
    </mc:Choice>
  </mc:AlternateContent>
  <xr:revisionPtr revIDLastSave="0" documentId="8_{BE6211AF-1462-D84B-B462-4C65DD06423E}" xr6:coauthVersionLast="47" xr6:coauthVersionMax="47" xr10:uidLastSave="{00000000-0000-0000-0000-000000000000}"/>
  <bookViews>
    <workbookView xWindow="0" yWindow="500" windowWidth="28800" windowHeight="17500" xr2:uid="{B5C36C8A-E531-4C53-BA75-C51699A30EC3}"/>
  </bookViews>
  <sheets>
    <sheet name="TSP - OPME - Fevereiro 2025" sheetId="2" r:id="rId1"/>
  </sheets>
  <definedNames>
    <definedName name="_xlnm._FilterDatabase" localSheetId="0" hidden="1">'TSP - OPME - Fevereiro 2025'!$A$1:$F$110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2" i="2"/>
</calcChain>
</file>

<file path=xl/sharedStrings.xml><?xml version="1.0" encoding="utf-8"?>
<sst xmlns="http://schemas.openxmlformats.org/spreadsheetml/2006/main" count="125" uniqueCount="124">
  <si>
    <t>Cod Proced</t>
  </si>
  <si>
    <t>Procedimento</t>
  </si>
  <si>
    <t>Tab MS</t>
  </si>
  <si>
    <t>Tab Paulista</t>
  </si>
  <si>
    <t>ANCORA</t>
  </si>
  <si>
    <t>ARRUELA DENTEADA</t>
  </si>
  <si>
    <t>CENTRALIZADOR PARA COMPONENTE FEMORAL CIMENTADO MODULAR</t>
  </si>
  <si>
    <t>CIMENTO C/ ANTIBIOTICO</t>
  </si>
  <si>
    <t>COMPONENTE ACETABULAR DE POLIETILENO CIMENTADO PRIMARIO / REVISAO</t>
  </si>
  <si>
    <t>COMPONENTE ACETABULAR METALICO DE FIXACAO BIOLOGICA PRIMARIA / REVISAO</t>
  </si>
  <si>
    <t>COMPONENTE CEFALICO</t>
  </si>
  <si>
    <t>COMPONENTE CEFALICO / POLIETILENO / METAL P/ HEMIARTROPLASTIA BIPOLAR / METALICO P/ HEMIARTROPLASIA</t>
  </si>
  <si>
    <t>COMPONENTE CEFALICO PARA ARTROPLASTIA TOTAL DO QUADRIL (INCLUI PROTESE)</t>
  </si>
  <si>
    <t>COMPONENTE DE AUMENTO TIBIAL P/ REVISAO DE PROTESE TOTAL DE JOELHO</t>
  </si>
  <si>
    <t>COMPONENTE DE AUMENTO FEMURAL P/ REVISAO DE PROTESE TOTAL DE JOELHO</t>
  </si>
  <si>
    <t>COMPONENTE FEMORAL CIMENTADO MODULAR PRIMARIO</t>
  </si>
  <si>
    <t>COMPONENTE FEMORAL DE REVISAO CIMENTADO / FIXACAO BIOLOGICA</t>
  </si>
  <si>
    <t>COMPONENTE FEMORAL MODULAR DE REVISAO CIMENTADA P/ ENXERTO IMPACTADO</t>
  </si>
  <si>
    <t>COMPONENTE FEMORAL MODULAR DE REVISAO NAO CIMENTADA P/ REVESTIMENTO TOTAL</t>
  </si>
  <si>
    <t>COMPONENTE FEMORAL NAO CIMENTADO MODULAR PRIMARIO</t>
  </si>
  <si>
    <t>COMPONENTE FEMORAL PRIMARIO CIMENTADO / FIXACAO BIOLOGICA</t>
  </si>
  <si>
    <t>COMPONENTE PATELAR CIMENTADO / FIXACAO BIOLOGICA</t>
  </si>
  <si>
    <t>COMPONENTE TIBIAL DE REVISAO DE POLIETILENO</t>
  </si>
  <si>
    <t>COMPONENTE TIBIAL DE REVISAO METALICO CIMENTADO / FIXACAO BIOLOGICA EM CUNHA</t>
  </si>
  <si>
    <t>COMPONENTE TIBIAL PRIMARIO DE POLIETILENO</t>
  </si>
  <si>
    <t>COMPONENTE TIBIAL PRIMARIO METALICO CIMENTADO / FIXACAO BIOLOGICA</t>
  </si>
  <si>
    <t>COMPONENTE UMERAL CIMENTADO / FIXACAO BIOLOGICA</t>
  </si>
  <si>
    <t>COMPONENTE UMERAL CIMENTADO / FIXACAO BIOLOGICA DE REVISAO</t>
  </si>
  <si>
    <t>FIO OLIVADO P/ FIXADOR EXTERNO</t>
  </si>
  <si>
    <t>FIO TIPO STEINMAN ROSQUEADO</t>
  </si>
  <si>
    <t>FIXADOR EXTERNO C/ SISTEMA DE ALONGAMENTO MONOFOCAL</t>
  </si>
  <si>
    <t>FIXADOR EXTERNO C/ SISTEMA DE CORRECAO ANGULAR E/OU ROTACIONAL</t>
  </si>
  <si>
    <t>FIXADOR EXTERNO CIRCULAR / SEMI-CIRCULAR</t>
  </si>
  <si>
    <t>FIXADOR EXTERNO HIBRIDO</t>
  </si>
  <si>
    <t>FIXADOR EXTERNO LINEAR</t>
  </si>
  <si>
    <t>FIXADOR EXTERNO P/ PUNHO</t>
  </si>
  <si>
    <t>FIXADOR EXTERNO TIPO PLATAFORMA - SISTEMA DE ALONGAMENTO / TRANSPLANTE OSSEO</t>
  </si>
  <si>
    <t>FIXADOR PELVICO</t>
  </si>
  <si>
    <t>HASTE FEMORAL CURTA C/ BLOQUEIO CEFALICO (INCLUI PARAFUSOS)</t>
  </si>
  <si>
    <t>HASTE FEMORAL LONGA C/ BLOQUEIO CEFALICO (INCLUI PARAFUSOS)</t>
  </si>
  <si>
    <t>HASTE INTRAMEDULAR BLOQUEADA DE FEMUR (INCLUI PARAFUSOS)</t>
  </si>
  <si>
    <t>HASTE INTRAMEDULAR BLOQUEADA DE TIBIA (INCLUI PARAFUSOS)</t>
  </si>
  <si>
    <t>HASTE INTRAMEDULAR BLOQUEADA DE UMERO (INCLUI PARAFUSOS)</t>
  </si>
  <si>
    <t>HASTE INTRAMEDULAR FLEXIVEL P/ USO INFANTIL</t>
  </si>
  <si>
    <t>HASTE INTRAMEDULAR RETROGRADA (INCLUI PARAFUSOS)</t>
  </si>
  <si>
    <t>HASTE TIBIAL P/ REVISAO DE PROTESE TOTAL DO JOELHO</t>
  </si>
  <si>
    <t>COMPONENTE ACETABULAR DE POLIETILENO P/ COMPONENTE METALICO PRIMARIO / DE REVISAO DE FIXACAO BIOLOGI</t>
  </si>
  <si>
    <t>MINI-FIXADOR EXTERNO</t>
  </si>
  <si>
    <t>PARAFUSO CANULADO 3,5 MM</t>
  </si>
  <si>
    <t>PARAFUSO CANULADO 4,5 MM</t>
  </si>
  <si>
    <t>PARAFUSO CANULADO 7,0 MM</t>
  </si>
  <si>
    <t>PARAFUSO CORTICAL 1,5 MM</t>
  </si>
  <si>
    <t>PARAFUSO CORTICAL 2,0 MM</t>
  </si>
  <si>
    <t>PARAFUSO CORTICAL 2,7 MM</t>
  </si>
  <si>
    <t>PARAFUSO CORTICAL 3,5 MM</t>
  </si>
  <si>
    <t>PARAFUSO CORTICAL 4,5 MM</t>
  </si>
  <si>
    <t>PARAFUSO ESPONJOSO 4,0 MM</t>
  </si>
  <si>
    <t>PARAFUSO ESPONJOSO 6,5 MM</t>
  </si>
  <si>
    <t>PARAFUSO MALEOLAR</t>
  </si>
  <si>
    <t>PARAFUSO P/ COMPONENTE ACETABULAR</t>
  </si>
  <si>
    <t>PINO DE SHANTZ</t>
  </si>
  <si>
    <t>PLACA C/ PARAFUSO DESLIZANTE DE 135 OU 150 GRAUS</t>
  </si>
  <si>
    <t>PLACA C/ PARAFUSO DESLIZANTE DE 95 GRAUS</t>
  </si>
  <si>
    <t>PLACA 1/3 TUBULAR 3,5 MM (INCLUI PARAFUSOS)</t>
  </si>
  <si>
    <t>PLACA 1/3 TUBULAR 4,5 MM (INCLUI PARAFUSOS)</t>
  </si>
  <si>
    <t>PLACA CONDILEA 4,5 MM (INCLUI PARAFUSOS)</t>
  </si>
  <si>
    <t>PLACA DE COMPRESSAO DINAMICA 3,5 MM (INCLUI PARAFUSOS)</t>
  </si>
  <si>
    <t>PLACA DE COMPRESSAO DINAMICA 4,5 MM ESTREITA (INCLUI PARAFUSOS)</t>
  </si>
  <si>
    <t>PLACA DE COMPRESSAO DINAMICA 4,5 MM LARGA (INCLUI PARAFUSOS)</t>
  </si>
  <si>
    <t>PLACA DE RECONSTRUCAO 3,5 MM (INCLUI PARAFUSOS)</t>
  </si>
  <si>
    <t>PLACA DE RECONSTRUCAO DE 4,5 MM (INCLUI PARAFUSOS)</t>
  </si>
  <si>
    <t>PLACA DE SUPORTE DE PLATEAU TIBIAL 4,5 MM (INCLUI PARAFUSOS)</t>
  </si>
  <si>
    <t>PLACA EM L 2,7MM (INCLUI PARAFUSOS)</t>
  </si>
  <si>
    <t>PLACA EM L 3,5 MM (INCLUI PARAFUSOS)</t>
  </si>
  <si>
    <t>PLACA EM L 4,5 MM (INCLUI PARAFUSOS)</t>
  </si>
  <si>
    <t>PLACA EM T 2,7MM (INCLUI PARAFUSOS)</t>
  </si>
  <si>
    <t>PLACA EM T 3,5 MM (INCLUI PARAFUSOS)</t>
  </si>
  <si>
    <t>PLACA EM T 4,5 MM (INCLUI PARAFUSOS)</t>
  </si>
  <si>
    <t>PLACA EM TREVO 3,5 MM (INCLUI PARAFUSOS)</t>
  </si>
  <si>
    <t>PLACA EM TREVO 4,5 MM (INCLUI PARAFUSOS)</t>
  </si>
  <si>
    <t>PLACA P/ CALCANEO (INCLUI PARAFUSO)</t>
  </si>
  <si>
    <t>PLACA PONTE 3,5 MM (INCLUI PARAFUSOS)</t>
  </si>
  <si>
    <t>PLACA PONTE 4,5 MM (INCLUI PARAFUSO)</t>
  </si>
  <si>
    <t>PLACA SEMITUBULAR 2,7 MM (INCLUI PARAFUSOS)</t>
  </si>
  <si>
    <t>PLACA SEMITUBULAR 3,5 MM (INCLUI PARAFUSOS)</t>
  </si>
  <si>
    <t>PROTESE NAO CONVENCIONAL ARTICULADA DISTAL DE MEMBRO INFERIOR</t>
  </si>
  <si>
    <t>PROTESE NAO CONVENCIONAL ARTICULADA DISTAL DE MEMBRO SUPERIOR</t>
  </si>
  <si>
    <t>PROTESE NAO CONVENCIONAL ARTICULADA PROXIMAL DE MEMBRO INFERIOR</t>
  </si>
  <si>
    <t>PROTESE NAO CONVENCIONAL ARTICULADA PROXIMAL DE MEMBRO SUPERIOR</t>
  </si>
  <si>
    <t>PROTESE NAO CONVENCIONAL BI-ARTICULADA TOTAL</t>
  </si>
  <si>
    <t>PROTESE NAO CONVENCIONAL DIAFISARIA</t>
  </si>
  <si>
    <t>PROTESE NAO CONVENCIONAL EXTENSIVEL</t>
  </si>
  <si>
    <t>PROTESE TOTAL DE COTOVELO (COMPONENTE UMERAL CIMENTADO + COMPONENTE ULNAR)</t>
  </si>
  <si>
    <t>RESTRITOR DE CIMENTO FEMORAL/UMERAL</t>
  </si>
  <si>
    <t>SISTEMA DE FIXACAO OCCIPITO-CERVICAL ASSOCIADO A PARAFUSO GANCHO E FIO</t>
  </si>
  <si>
    <t>TELA DE RECONSTRUCAO ACETABULAR</t>
  </si>
  <si>
    <t>TELA DE RECONSTRUCAO FEMORAL</t>
  </si>
  <si>
    <t>PARAFUSO BLOQUEADO</t>
  </si>
  <si>
    <t>FIO DE KIRSCHNER</t>
  </si>
  <si>
    <t>CIMENTO S/ ANTIBIOTICO</t>
  </si>
  <si>
    <t>PLACA BLOQUEADA DE RADIO DISTAL (INCLUI PARAFUSO)</t>
  </si>
  <si>
    <t>DISPOSITIVO INTERSOMATICO DE MANUTENCAO DE ESPACO INTERVERTEBRAL CARREADOR DE ENXERTO (TIPO CESTA</t>
  </si>
  <si>
    <t>PLACA CERVICAL ASSOCIADA A PARAFUSOS DE TITANIO P/ FIXACAO EM ESTRUTURAS POSTERIORES</t>
  </si>
  <si>
    <t>SISTEMA PARA FIXACAO TRANSVERSAL DE TITANIO</t>
  </si>
  <si>
    <t>FIO TIPO STEINMAN LISO</t>
  </si>
  <si>
    <t>DISPOSITIVO PEDICULAR PARA FIXACAO DE HASTE (INCLUI BLOQUEADOR)</t>
  </si>
  <si>
    <t>COMPONENTE FEMORAL CIMENTADO MONOBLOCO TIPO CHARNLEY</t>
  </si>
  <si>
    <t>PROTESE PARCIAL DE QUADRIL CIMENTADA MONOBLOCO (TIPO THOMPSON)</t>
  </si>
  <si>
    <t>DISPOSITIVO ANTI-PROTRUSAO C/ ORIFICIOS P/ PARAFUSOS</t>
  </si>
  <si>
    <t>HASTE FEMORAL P/ REVISAO DE PROTESE TOTAL DO JOELHO</t>
  </si>
  <si>
    <t>GRAMPO</t>
  </si>
  <si>
    <t>PARAFUSO METALICO DE INTERFERENCIA</t>
  </si>
  <si>
    <t>PROTESE MAMARIA</t>
  </si>
  <si>
    <t>Complementação TSP</t>
  </si>
  <si>
    <t>LEGENDA DAS COLUNAS:</t>
  </si>
  <si>
    <t>Cód Proced</t>
  </si>
  <si>
    <t xml:space="preserve">Apresenta o código do procedimento na Tabela SIGTAP </t>
  </si>
  <si>
    <t>Procedimentos</t>
  </si>
  <si>
    <t>Apresenta o nome do procedimento na Tabela SIGTAP</t>
  </si>
  <si>
    <t>TAB SUS MS</t>
  </si>
  <si>
    <t xml:space="preserve">Apresenta o valor do procedimento, na Tabela SIGTAP, para a competência analisada. </t>
  </si>
  <si>
    <t xml:space="preserve">Apresenta o valor de complementação, com recursos do Tesouro do Estado, referente ao Valor da Tabela SUS Paulista sobre o valor da Tabela SIGTAP, para a competência analisada. </t>
  </si>
  <si>
    <t xml:space="preserve">Tab Paulista </t>
  </si>
  <si>
    <t xml:space="preserve">Apresenta o valor total da Tabela SUS Paulista, composto entre o valor SIGTAP e a complementação com recursos do Tesouro do Estado, para a competência analisada.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</si>
</sst>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 applyNumberFormat="0" applyFill="0" applyBorder="0" applyProtection="0"/>
  </cellStyleXfs>
  <cellXfs count="12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 vertical="center" wrapText="1"/>
    </xf>
    <xf numFmtId="43" fontId="4" fillId="0" borderId="0" xfId="0" applyNumberFormat="1" applyFont="1" applyAlignment="1">
      <alignment horizontal="center" vertical="center" wrapText="1"/>
    </xf>
    <xf numFmtId="0" fontId="0" fillId="0" borderId="1" xfId="0" applyBorder="1" applyAlignment="1"/>
    <xf numFmtId="0" fontId="3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</cellXfs>
  <cellStyles count="4">
    <cellStyle name="Normal" xfId="0" builtinId="0"/>
    <cellStyle name="Normal 2" xfId="3" xr:uid="{F688E93C-7F50-451A-B2CF-177A0ECFA999}"/>
    <cellStyle name="Normal 3" xfId="1" xr:uid="{A36469F5-F9E0-45B9-9ACB-83E9DE4F8149}"/>
    <cellStyle name="Vírgula 2" xfId="2" xr:uid="{9144013C-E4EC-4B65-9937-05903DF604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02ACD-AF3F-F34A-9193-C66425468945}">
  <dimension ref="A1:F119"/>
  <sheetViews>
    <sheetView tabSelected="1" workbookViewId="0"/>
  </sheetViews>
  <sheetFormatPr baseColWidth="10" defaultRowHeight="15" x14ac:dyDescent="0.2"/>
  <cols>
    <col min="1" max="1" width="20.6640625" customWidth="1"/>
    <col min="2" max="2" width="95.1640625" customWidth="1"/>
    <col min="3" max="3" width="11.1640625" bestFit="1" customWidth="1"/>
    <col min="4" max="4" width="15.6640625" customWidth="1"/>
    <col min="5" max="5" width="15" customWidth="1"/>
  </cols>
  <sheetData>
    <row r="1" spans="1:6" ht="48" x14ac:dyDescent="0.2">
      <c r="A1" s="3" t="s">
        <v>0</v>
      </c>
      <c r="B1" s="3" t="s">
        <v>1</v>
      </c>
      <c r="C1" s="4" t="s">
        <v>2</v>
      </c>
      <c r="D1" s="4" t="s">
        <v>113</v>
      </c>
      <c r="E1" s="4" t="s">
        <v>3</v>
      </c>
    </row>
    <row r="2" spans="1:6" x14ac:dyDescent="0.2">
      <c r="A2">
        <v>701020512</v>
      </c>
      <c r="B2" t="s">
        <v>112</v>
      </c>
      <c r="C2" s="2">
        <v>159.6</v>
      </c>
      <c r="D2" s="2">
        <f>E2-C2</f>
        <v>159.6</v>
      </c>
      <c r="E2" s="2">
        <v>319.2</v>
      </c>
      <c r="F2" s="2"/>
    </row>
    <row r="3" spans="1:6" x14ac:dyDescent="0.2">
      <c r="A3">
        <v>702030023</v>
      </c>
      <c r="B3" s="1" t="s">
        <v>4</v>
      </c>
      <c r="C3" s="2">
        <v>197.6</v>
      </c>
      <c r="D3" s="2">
        <f t="shared" ref="D3:D66" si="0">E3-C3</f>
        <v>225.20999999999898</v>
      </c>
      <c r="E3" s="2">
        <v>422.80999999999898</v>
      </c>
      <c r="F3" s="2"/>
    </row>
    <row r="4" spans="1:6" x14ac:dyDescent="0.2">
      <c r="A4">
        <v>702030031</v>
      </c>
      <c r="B4" s="1" t="s">
        <v>5</v>
      </c>
      <c r="C4" s="2">
        <v>111.24</v>
      </c>
      <c r="D4" s="2">
        <f t="shared" si="0"/>
        <v>94.060000000000016</v>
      </c>
      <c r="E4" s="2">
        <v>205.3</v>
      </c>
      <c r="F4" s="2"/>
    </row>
    <row r="5" spans="1:6" x14ac:dyDescent="0.2">
      <c r="A5">
        <v>702030074</v>
      </c>
      <c r="B5" s="1" t="s">
        <v>6</v>
      </c>
      <c r="C5" s="2">
        <v>155.02000000000001</v>
      </c>
      <c r="D5" s="2">
        <f t="shared" si="0"/>
        <v>0</v>
      </c>
      <c r="E5" s="2">
        <v>155.02000000000001</v>
      </c>
      <c r="F5" s="2"/>
    </row>
    <row r="6" spans="1:6" x14ac:dyDescent="0.2">
      <c r="A6">
        <v>702030082</v>
      </c>
      <c r="B6" s="1" t="s">
        <v>7</v>
      </c>
      <c r="C6" s="2">
        <v>262.63</v>
      </c>
      <c r="D6" s="2">
        <f t="shared" si="0"/>
        <v>47.050000000000011</v>
      </c>
      <c r="E6" s="2">
        <v>309.68</v>
      </c>
      <c r="F6" s="2"/>
    </row>
    <row r="7" spans="1:6" x14ac:dyDescent="0.2">
      <c r="A7">
        <v>702030090</v>
      </c>
      <c r="B7" s="1" t="s">
        <v>8</v>
      </c>
      <c r="C7" s="2">
        <v>922.97</v>
      </c>
      <c r="D7" s="2">
        <f t="shared" si="0"/>
        <v>491.37999999999988</v>
      </c>
      <c r="E7" s="2">
        <v>1414.35</v>
      </c>
      <c r="F7" s="2"/>
    </row>
    <row r="8" spans="1:6" x14ac:dyDescent="0.2">
      <c r="A8">
        <v>702030104</v>
      </c>
      <c r="B8" s="1" t="s">
        <v>9</v>
      </c>
      <c r="C8" s="2">
        <v>1917.15</v>
      </c>
      <c r="D8" s="2">
        <f t="shared" si="0"/>
        <v>118.14999999999986</v>
      </c>
      <c r="E8" s="2">
        <v>2035.3</v>
      </c>
      <c r="F8" s="2"/>
    </row>
    <row r="9" spans="1:6" x14ac:dyDescent="0.2">
      <c r="A9">
        <v>702030112</v>
      </c>
      <c r="B9" s="1" t="s">
        <v>10</v>
      </c>
      <c r="C9" s="2">
        <v>426.15</v>
      </c>
      <c r="D9" s="2">
        <f t="shared" si="0"/>
        <v>408.57000000000107</v>
      </c>
      <c r="E9" s="2">
        <v>834.72000000000105</v>
      </c>
      <c r="F9" s="2"/>
    </row>
    <row r="10" spans="1:6" x14ac:dyDescent="0.2">
      <c r="A10">
        <v>702030120</v>
      </c>
      <c r="B10" s="1" t="s">
        <v>11</v>
      </c>
      <c r="C10" s="2">
        <v>2007.4</v>
      </c>
      <c r="D10" s="2">
        <f t="shared" si="0"/>
        <v>972.59999999999991</v>
      </c>
      <c r="E10" s="2">
        <v>2980</v>
      </c>
      <c r="F10" s="2"/>
    </row>
    <row r="11" spans="1:6" x14ac:dyDescent="0.2">
      <c r="A11">
        <v>702030139</v>
      </c>
      <c r="B11" s="1" t="s">
        <v>12</v>
      </c>
      <c r="C11" s="2">
        <v>860.08</v>
      </c>
      <c r="D11" s="2">
        <f t="shared" si="0"/>
        <v>0</v>
      </c>
      <c r="E11" s="2">
        <v>860.08</v>
      </c>
      <c r="F11" s="2"/>
    </row>
    <row r="12" spans="1:6" x14ac:dyDescent="0.2">
      <c r="A12">
        <v>702030147</v>
      </c>
      <c r="B12" s="1" t="s">
        <v>13</v>
      </c>
      <c r="C12" s="2">
        <v>1111.8499999999999</v>
      </c>
      <c r="D12" s="2">
        <f t="shared" si="0"/>
        <v>310.15000000000009</v>
      </c>
      <c r="E12" s="2">
        <v>1422</v>
      </c>
      <c r="F12" s="2"/>
    </row>
    <row r="13" spans="1:6" x14ac:dyDescent="0.2">
      <c r="A13">
        <v>702030155</v>
      </c>
      <c r="B13" s="1" t="s">
        <v>14</v>
      </c>
      <c r="C13" s="2">
        <v>2421.4899999999998</v>
      </c>
      <c r="D13" s="2">
        <f t="shared" si="0"/>
        <v>0</v>
      </c>
      <c r="E13" s="2">
        <v>2421.4899999999998</v>
      </c>
      <c r="F13" s="2"/>
    </row>
    <row r="14" spans="1:6" x14ac:dyDescent="0.2">
      <c r="A14">
        <v>702030163</v>
      </c>
      <c r="B14" s="1" t="s">
        <v>15</v>
      </c>
      <c r="C14" s="2">
        <v>2016</v>
      </c>
      <c r="D14" s="2">
        <f t="shared" si="0"/>
        <v>412</v>
      </c>
      <c r="E14" s="2">
        <v>2428</v>
      </c>
      <c r="F14" s="2"/>
    </row>
    <row r="15" spans="1:6" x14ac:dyDescent="0.2">
      <c r="A15">
        <v>702030171</v>
      </c>
      <c r="B15" t="s">
        <v>106</v>
      </c>
      <c r="C15" s="2">
        <v>1807.52</v>
      </c>
      <c r="D15" s="2">
        <f t="shared" si="0"/>
        <v>0</v>
      </c>
      <c r="E15" s="2">
        <v>1807.52</v>
      </c>
      <c r="F15" s="2"/>
    </row>
    <row r="16" spans="1:6" x14ac:dyDescent="0.2">
      <c r="A16">
        <v>702030180</v>
      </c>
      <c r="B16" s="1" t="s">
        <v>16</v>
      </c>
      <c r="C16" s="2">
        <v>3554.13</v>
      </c>
      <c r="D16" s="2">
        <f t="shared" si="0"/>
        <v>185.86999999998989</v>
      </c>
      <c r="E16" s="2">
        <v>3739.99999999999</v>
      </c>
      <c r="F16" s="2"/>
    </row>
    <row r="17" spans="1:6" x14ac:dyDescent="0.2">
      <c r="A17">
        <v>702030198</v>
      </c>
      <c r="B17" s="1" t="s">
        <v>17</v>
      </c>
      <c r="C17" s="2">
        <v>3642.58</v>
      </c>
      <c r="D17" s="2">
        <f t="shared" si="0"/>
        <v>137.42000000000007</v>
      </c>
      <c r="E17" s="2">
        <v>3780</v>
      </c>
      <c r="F17" s="2"/>
    </row>
    <row r="18" spans="1:6" x14ac:dyDescent="0.2">
      <c r="A18">
        <v>702030201</v>
      </c>
      <c r="B18" s="1" t="s">
        <v>18</v>
      </c>
      <c r="C18" s="2">
        <v>3533.28</v>
      </c>
      <c r="D18" s="2">
        <f t="shared" si="0"/>
        <v>386.7199999999898</v>
      </c>
      <c r="E18" s="2">
        <v>3919.99999999999</v>
      </c>
      <c r="F18" s="2"/>
    </row>
    <row r="19" spans="1:6" x14ac:dyDescent="0.2">
      <c r="A19">
        <v>702030210</v>
      </c>
      <c r="B19" s="1" t="s">
        <v>19</v>
      </c>
      <c r="C19" s="2">
        <v>2203.85</v>
      </c>
      <c r="D19" s="2">
        <f t="shared" si="0"/>
        <v>216.15000000000009</v>
      </c>
      <c r="E19" s="2">
        <v>2420</v>
      </c>
      <c r="F19" s="2"/>
    </row>
    <row r="20" spans="1:6" x14ac:dyDescent="0.2">
      <c r="A20">
        <v>702030228</v>
      </c>
      <c r="B20" s="1" t="s">
        <v>20</v>
      </c>
      <c r="C20" s="2">
        <v>2475.13</v>
      </c>
      <c r="D20" s="2">
        <f t="shared" si="0"/>
        <v>64.869999999999891</v>
      </c>
      <c r="E20" s="2">
        <v>2540</v>
      </c>
      <c r="F20" s="2"/>
    </row>
    <row r="21" spans="1:6" x14ac:dyDescent="0.2">
      <c r="A21">
        <v>702030244</v>
      </c>
      <c r="B21" s="1" t="s">
        <v>21</v>
      </c>
      <c r="C21" s="2">
        <v>345.46</v>
      </c>
      <c r="D21" s="2">
        <f t="shared" si="0"/>
        <v>138.54000000000002</v>
      </c>
      <c r="E21" s="2">
        <v>484</v>
      </c>
      <c r="F21" s="2"/>
    </row>
    <row r="22" spans="1:6" x14ac:dyDescent="0.2">
      <c r="A22">
        <v>702030252</v>
      </c>
      <c r="B22" s="1" t="s">
        <v>22</v>
      </c>
      <c r="C22" s="2">
        <v>1265.67</v>
      </c>
      <c r="D22" s="2">
        <f t="shared" si="0"/>
        <v>114.32999999999993</v>
      </c>
      <c r="E22" s="2">
        <v>1380</v>
      </c>
      <c r="F22" s="2"/>
    </row>
    <row r="23" spans="1:6" x14ac:dyDescent="0.2">
      <c r="A23">
        <v>702030260</v>
      </c>
      <c r="B23" s="1" t="s">
        <v>23</v>
      </c>
      <c r="C23" s="2">
        <v>1801.33</v>
      </c>
      <c r="D23" s="2">
        <f t="shared" si="0"/>
        <v>0</v>
      </c>
      <c r="E23" s="2">
        <v>1801.33</v>
      </c>
      <c r="F23" s="2"/>
    </row>
    <row r="24" spans="1:6" x14ac:dyDescent="0.2">
      <c r="A24">
        <v>702030279</v>
      </c>
      <c r="B24" s="1" t="s">
        <v>24</v>
      </c>
      <c r="C24" s="2">
        <v>1060.99</v>
      </c>
      <c r="D24" s="2">
        <f t="shared" si="0"/>
        <v>115.00999999999999</v>
      </c>
      <c r="E24" s="2">
        <v>1176</v>
      </c>
      <c r="F24" s="2"/>
    </row>
    <row r="25" spans="1:6" x14ac:dyDescent="0.2">
      <c r="A25">
        <v>702030287</v>
      </c>
      <c r="B25" s="1" t="s">
        <v>25</v>
      </c>
      <c r="C25" s="2">
        <v>1431.49</v>
      </c>
      <c r="D25" s="2">
        <f t="shared" si="0"/>
        <v>136.51</v>
      </c>
      <c r="E25" s="2">
        <v>1568</v>
      </c>
      <c r="F25" s="2"/>
    </row>
    <row r="26" spans="1:6" x14ac:dyDescent="0.2">
      <c r="A26">
        <v>702030295</v>
      </c>
      <c r="B26" s="1" t="s">
        <v>26</v>
      </c>
      <c r="C26" s="2">
        <v>793.25</v>
      </c>
      <c r="D26" s="2">
        <f t="shared" si="0"/>
        <v>2766.75</v>
      </c>
      <c r="E26" s="2">
        <v>3560</v>
      </c>
      <c r="F26" s="2"/>
    </row>
    <row r="27" spans="1:6" x14ac:dyDescent="0.2">
      <c r="A27">
        <v>702030309</v>
      </c>
      <c r="B27" s="1" t="s">
        <v>27</v>
      </c>
      <c r="C27" s="2">
        <v>900.59</v>
      </c>
      <c r="D27" s="2">
        <f t="shared" si="0"/>
        <v>326.45999999999992</v>
      </c>
      <c r="E27" s="2">
        <v>1227.05</v>
      </c>
      <c r="F27" s="2"/>
    </row>
    <row r="28" spans="1:6" x14ac:dyDescent="0.2">
      <c r="A28">
        <v>702030317</v>
      </c>
      <c r="B28" t="s">
        <v>108</v>
      </c>
      <c r="C28" s="2">
        <v>2175.2800000000002</v>
      </c>
      <c r="D28" s="2">
        <f t="shared" si="0"/>
        <v>0</v>
      </c>
      <c r="E28" s="2">
        <v>2175.2800000000002</v>
      </c>
      <c r="F28" s="2"/>
    </row>
    <row r="29" spans="1:6" x14ac:dyDescent="0.2">
      <c r="A29">
        <v>702030325</v>
      </c>
      <c r="B29" s="1" t="s">
        <v>28</v>
      </c>
      <c r="C29" s="2">
        <v>16.940000000000001</v>
      </c>
      <c r="D29" s="2">
        <f t="shared" si="0"/>
        <v>67.760000000000005</v>
      </c>
      <c r="E29" s="2">
        <v>84.7</v>
      </c>
      <c r="F29" s="2"/>
    </row>
    <row r="30" spans="1:6" x14ac:dyDescent="0.2">
      <c r="A30">
        <v>702030333</v>
      </c>
      <c r="B30" s="1" t="s">
        <v>29</v>
      </c>
      <c r="C30" s="2">
        <v>15.82</v>
      </c>
      <c r="D30" s="2">
        <f t="shared" si="0"/>
        <v>63.279999999999994</v>
      </c>
      <c r="E30" s="2">
        <v>79.099999999999994</v>
      </c>
      <c r="F30" s="2"/>
    </row>
    <row r="31" spans="1:6" x14ac:dyDescent="0.2">
      <c r="A31">
        <v>702030350</v>
      </c>
      <c r="B31" s="1" t="s">
        <v>30</v>
      </c>
      <c r="C31" s="2">
        <v>1054.9100000000001</v>
      </c>
      <c r="D31" s="2">
        <f t="shared" si="0"/>
        <v>501.07999999999993</v>
      </c>
      <c r="E31" s="2">
        <v>1555.99</v>
      </c>
      <c r="F31" s="2"/>
    </row>
    <row r="32" spans="1:6" x14ac:dyDescent="0.2">
      <c r="A32">
        <v>702030368</v>
      </c>
      <c r="B32" s="1" t="s">
        <v>31</v>
      </c>
      <c r="C32" s="2">
        <v>1351.04</v>
      </c>
      <c r="D32" s="2">
        <f t="shared" si="0"/>
        <v>641.74</v>
      </c>
      <c r="E32" s="2">
        <v>1992.78</v>
      </c>
      <c r="F32" s="2"/>
    </row>
    <row r="33" spans="1:6" x14ac:dyDescent="0.2">
      <c r="A33">
        <v>702030384</v>
      </c>
      <c r="B33" s="1" t="s">
        <v>32</v>
      </c>
      <c r="C33" s="2">
        <v>1163.9000000000001</v>
      </c>
      <c r="D33" s="2">
        <f t="shared" si="0"/>
        <v>421.90999999999985</v>
      </c>
      <c r="E33" s="2">
        <v>1585.81</v>
      </c>
      <c r="F33" s="2"/>
    </row>
    <row r="34" spans="1:6" x14ac:dyDescent="0.2">
      <c r="A34">
        <v>702030392</v>
      </c>
      <c r="B34" s="1" t="s">
        <v>33</v>
      </c>
      <c r="C34" s="2">
        <v>913.16</v>
      </c>
      <c r="D34" s="2">
        <f t="shared" si="0"/>
        <v>364.84000000000003</v>
      </c>
      <c r="E34" s="2">
        <v>1278</v>
      </c>
      <c r="F34" s="2"/>
    </row>
    <row r="35" spans="1:6" x14ac:dyDescent="0.2">
      <c r="A35">
        <v>702030406</v>
      </c>
      <c r="B35" s="1" t="s">
        <v>34</v>
      </c>
      <c r="C35" s="2">
        <v>648.11</v>
      </c>
      <c r="D35" s="2">
        <f t="shared" si="0"/>
        <v>474.20067026439995</v>
      </c>
      <c r="E35" s="2">
        <v>1122.3106702644</v>
      </c>
      <c r="F35" s="2"/>
    </row>
    <row r="36" spans="1:6" x14ac:dyDescent="0.2">
      <c r="A36">
        <v>702030414</v>
      </c>
      <c r="B36" s="1" t="s">
        <v>35</v>
      </c>
      <c r="C36" s="2">
        <v>561.66</v>
      </c>
      <c r="D36" s="2">
        <f t="shared" si="0"/>
        <v>606.92784631160009</v>
      </c>
      <c r="E36" s="2">
        <v>1168.5878463116001</v>
      </c>
      <c r="F36" s="2"/>
    </row>
    <row r="37" spans="1:6" x14ac:dyDescent="0.2">
      <c r="A37">
        <v>702030422</v>
      </c>
      <c r="B37" s="1" t="s">
        <v>36</v>
      </c>
      <c r="C37" s="2">
        <v>1054.9100000000001</v>
      </c>
      <c r="D37" s="2">
        <f t="shared" si="0"/>
        <v>278.18266870581988</v>
      </c>
      <c r="E37" s="2">
        <v>1333.09266870582</v>
      </c>
      <c r="F37" s="2"/>
    </row>
    <row r="38" spans="1:6" x14ac:dyDescent="0.2">
      <c r="A38">
        <v>702030430</v>
      </c>
      <c r="B38" s="1" t="s">
        <v>37</v>
      </c>
      <c r="C38" s="2">
        <v>950.74</v>
      </c>
      <c r="D38" s="2">
        <f t="shared" si="0"/>
        <v>909.26</v>
      </c>
      <c r="E38" s="2">
        <v>1860</v>
      </c>
      <c r="F38" s="2"/>
    </row>
    <row r="39" spans="1:6" x14ac:dyDescent="0.2">
      <c r="A39">
        <v>702030449</v>
      </c>
      <c r="B39" t="s">
        <v>110</v>
      </c>
      <c r="C39" s="2">
        <v>61.53</v>
      </c>
      <c r="D39" s="2">
        <f t="shared" si="0"/>
        <v>0</v>
      </c>
      <c r="E39" s="2">
        <v>61.53</v>
      </c>
      <c r="F39" s="2"/>
    </row>
    <row r="40" spans="1:6" x14ac:dyDescent="0.2">
      <c r="A40">
        <v>702030481</v>
      </c>
      <c r="B40" s="1" t="s">
        <v>38</v>
      </c>
      <c r="C40" s="2">
        <v>936.58</v>
      </c>
      <c r="D40" s="2">
        <f t="shared" si="0"/>
        <v>583.41999999999996</v>
      </c>
      <c r="E40" s="2">
        <v>1520</v>
      </c>
      <c r="F40" s="2"/>
    </row>
    <row r="41" spans="1:6" x14ac:dyDescent="0.2">
      <c r="A41">
        <v>702030490</v>
      </c>
      <c r="B41" s="1" t="s">
        <v>39</v>
      </c>
      <c r="C41" s="2">
        <v>989.15</v>
      </c>
      <c r="D41" s="2">
        <f t="shared" si="0"/>
        <v>900.85</v>
      </c>
      <c r="E41" s="2">
        <v>1890</v>
      </c>
      <c r="F41" s="2"/>
    </row>
    <row r="42" spans="1:6" x14ac:dyDescent="0.2">
      <c r="A42">
        <v>702030503</v>
      </c>
      <c r="B42" t="s">
        <v>109</v>
      </c>
      <c r="C42" s="2">
        <v>1883.6</v>
      </c>
      <c r="D42" s="2">
        <f t="shared" si="0"/>
        <v>0</v>
      </c>
      <c r="E42" s="2">
        <v>1883.6</v>
      </c>
      <c r="F42" s="2"/>
    </row>
    <row r="43" spans="1:6" x14ac:dyDescent="0.2">
      <c r="A43">
        <v>702030511</v>
      </c>
      <c r="B43" s="1" t="s">
        <v>40</v>
      </c>
      <c r="C43" s="2">
        <v>1120</v>
      </c>
      <c r="D43" s="2">
        <f t="shared" si="0"/>
        <v>840</v>
      </c>
      <c r="E43" s="2">
        <v>1960</v>
      </c>
      <c r="F43" s="2"/>
    </row>
    <row r="44" spans="1:6" x14ac:dyDescent="0.2">
      <c r="A44">
        <v>702030520</v>
      </c>
      <c r="B44" s="1" t="s">
        <v>41</v>
      </c>
      <c r="C44" s="2">
        <v>1096.3900000000001</v>
      </c>
      <c r="D44" s="2">
        <f t="shared" si="0"/>
        <v>483.6099999999999</v>
      </c>
      <c r="E44" s="2">
        <v>1580</v>
      </c>
      <c r="F44" s="2"/>
    </row>
    <row r="45" spans="1:6" x14ac:dyDescent="0.2">
      <c r="A45">
        <v>702030538</v>
      </c>
      <c r="B45" s="1" t="s">
        <v>42</v>
      </c>
      <c r="C45" s="2">
        <v>1010.56</v>
      </c>
      <c r="D45" s="2">
        <f t="shared" si="0"/>
        <v>366.33000000000015</v>
      </c>
      <c r="E45" s="2">
        <v>1376.89</v>
      </c>
      <c r="F45" s="2"/>
    </row>
    <row r="46" spans="1:6" x14ac:dyDescent="0.2">
      <c r="A46">
        <v>702030546</v>
      </c>
      <c r="B46" s="1" t="s">
        <v>43</v>
      </c>
      <c r="C46" s="2">
        <v>151.63</v>
      </c>
      <c r="D46" s="2">
        <f t="shared" si="0"/>
        <v>199.95999999999998</v>
      </c>
      <c r="E46" s="2">
        <v>351.59</v>
      </c>
      <c r="F46" s="2"/>
    </row>
    <row r="47" spans="1:6" x14ac:dyDescent="0.2">
      <c r="A47">
        <v>702030562</v>
      </c>
      <c r="B47" s="1" t="s">
        <v>44</v>
      </c>
      <c r="C47" s="2">
        <v>905.9</v>
      </c>
      <c r="D47" s="2">
        <f t="shared" si="0"/>
        <v>732.1</v>
      </c>
      <c r="E47" s="2">
        <v>1638</v>
      </c>
      <c r="F47" s="2"/>
    </row>
    <row r="48" spans="1:6" x14ac:dyDescent="0.2">
      <c r="A48">
        <v>702030589</v>
      </c>
      <c r="B48" s="1" t="s">
        <v>45</v>
      </c>
      <c r="C48" s="2">
        <v>1121.04</v>
      </c>
      <c r="D48" s="2">
        <f t="shared" si="0"/>
        <v>0</v>
      </c>
      <c r="E48" s="2">
        <v>1121.04</v>
      </c>
      <c r="F48" s="2"/>
    </row>
    <row r="49" spans="1:6" x14ac:dyDescent="0.2">
      <c r="A49">
        <v>702030597</v>
      </c>
      <c r="B49" s="1" t="s">
        <v>46</v>
      </c>
      <c r="C49" s="2">
        <v>1081.06</v>
      </c>
      <c r="D49" s="2">
        <f t="shared" si="0"/>
        <v>0</v>
      </c>
      <c r="E49" s="2">
        <v>1081.06</v>
      </c>
      <c r="F49" s="2"/>
    </row>
    <row r="50" spans="1:6" x14ac:dyDescent="0.2">
      <c r="A50">
        <v>702030600</v>
      </c>
      <c r="B50" s="1" t="s">
        <v>47</v>
      </c>
      <c r="C50" s="2">
        <v>780</v>
      </c>
      <c r="D50" s="2">
        <f t="shared" si="0"/>
        <v>334.66199970720004</v>
      </c>
      <c r="E50" s="2">
        <v>1114.6619997072</v>
      </c>
      <c r="F50" s="2"/>
    </row>
    <row r="51" spans="1:6" x14ac:dyDescent="0.2">
      <c r="A51">
        <v>702030627</v>
      </c>
      <c r="B51" s="1" t="s">
        <v>48</v>
      </c>
      <c r="C51" s="2">
        <v>116.02</v>
      </c>
      <c r="D51" s="2">
        <f t="shared" si="0"/>
        <v>55.11</v>
      </c>
      <c r="E51" s="2">
        <v>171.13</v>
      </c>
      <c r="F51" s="2"/>
    </row>
    <row r="52" spans="1:6" x14ac:dyDescent="0.2">
      <c r="A52">
        <v>702030635</v>
      </c>
      <c r="B52" s="1" t="s">
        <v>49</v>
      </c>
      <c r="C52" s="2">
        <v>102.92</v>
      </c>
      <c r="D52" s="2">
        <f t="shared" si="0"/>
        <v>48.89</v>
      </c>
      <c r="E52" s="2">
        <v>151.81</v>
      </c>
      <c r="F52" s="2"/>
    </row>
    <row r="53" spans="1:6" x14ac:dyDescent="0.2">
      <c r="A53">
        <v>702030643</v>
      </c>
      <c r="B53" s="1" t="s">
        <v>50</v>
      </c>
      <c r="C53" s="2">
        <v>90.29</v>
      </c>
      <c r="D53" s="2">
        <f t="shared" si="0"/>
        <v>42.89</v>
      </c>
      <c r="E53" s="2">
        <v>133.18</v>
      </c>
      <c r="F53" s="2"/>
    </row>
    <row r="54" spans="1:6" x14ac:dyDescent="0.2">
      <c r="A54">
        <v>702030660</v>
      </c>
      <c r="B54" s="1" t="s">
        <v>51</v>
      </c>
      <c r="C54" s="2">
        <v>18.059999999999999</v>
      </c>
      <c r="D54" s="2">
        <f t="shared" si="0"/>
        <v>8.5800000000001013</v>
      </c>
      <c r="E54" s="2">
        <v>26.6400000000001</v>
      </c>
      <c r="F54" s="2"/>
    </row>
    <row r="55" spans="1:6" x14ac:dyDescent="0.2">
      <c r="A55">
        <v>702030678</v>
      </c>
      <c r="B55" s="1" t="s">
        <v>52</v>
      </c>
      <c r="C55" s="2">
        <v>15.34</v>
      </c>
      <c r="D55" s="2">
        <f t="shared" si="0"/>
        <v>7.2899999999999991</v>
      </c>
      <c r="E55" s="2">
        <v>22.63</v>
      </c>
      <c r="F55" s="2"/>
    </row>
    <row r="56" spans="1:6" x14ac:dyDescent="0.2">
      <c r="A56">
        <v>702030686</v>
      </c>
      <c r="B56" s="1" t="s">
        <v>53</v>
      </c>
      <c r="C56" s="2">
        <v>16.940000000000001</v>
      </c>
      <c r="D56" s="2">
        <f t="shared" si="0"/>
        <v>8.0499999999999972</v>
      </c>
      <c r="E56" s="2">
        <v>24.99</v>
      </c>
      <c r="F56" s="2"/>
    </row>
    <row r="57" spans="1:6" x14ac:dyDescent="0.2">
      <c r="A57">
        <v>702030694</v>
      </c>
      <c r="B57" s="1" t="s">
        <v>54</v>
      </c>
      <c r="C57" s="2">
        <v>15.34</v>
      </c>
      <c r="D57" s="2">
        <f t="shared" si="0"/>
        <v>24.698941437200002</v>
      </c>
      <c r="E57" s="2">
        <v>40.038941437200002</v>
      </c>
      <c r="F57" s="2"/>
    </row>
    <row r="58" spans="1:6" x14ac:dyDescent="0.2">
      <c r="A58">
        <v>702030708</v>
      </c>
      <c r="B58" s="1" t="s">
        <v>55</v>
      </c>
      <c r="C58" s="2">
        <v>63.21</v>
      </c>
      <c r="D58" s="2">
        <f t="shared" si="0"/>
        <v>0</v>
      </c>
      <c r="E58" s="2">
        <v>63.21</v>
      </c>
      <c r="F58" s="2"/>
    </row>
    <row r="59" spans="1:6" x14ac:dyDescent="0.2">
      <c r="A59">
        <v>702030724</v>
      </c>
      <c r="B59" s="1" t="s">
        <v>56</v>
      </c>
      <c r="C59" s="2">
        <v>27.71</v>
      </c>
      <c r="D59" s="2">
        <f t="shared" si="0"/>
        <v>19.399999999999999</v>
      </c>
      <c r="E59" s="2">
        <v>47.11</v>
      </c>
      <c r="F59" s="2"/>
    </row>
    <row r="60" spans="1:6" x14ac:dyDescent="0.2">
      <c r="A60">
        <v>702030732</v>
      </c>
      <c r="B60" s="1" t="s">
        <v>57</v>
      </c>
      <c r="C60" s="2">
        <v>27.71</v>
      </c>
      <c r="D60" s="2">
        <f t="shared" si="0"/>
        <v>26.769889049679897</v>
      </c>
      <c r="E60" s="2">
        <v>54.479889049679898</v>
      </c>
      <c r="F60" s="2"/>
    </row>
    <row r="61" spans="1:6" x14ac:dyDescent="0.2">
      <c r="A61">
        <v>702030740</v>
      </c>
      <c r="B61" s="1" t="s">
        <v>58</v>
      </c>
      <c r="C61" s="2">
        <v>21.89</v>
      </c>
      <c r="D61" s="2">
        <f t="shared" si="0"/>
        <v>15.319999999999901</v>
      </c>
      <c r="E61" s="2">
        <v>37.209999999999901</v>
      </c>
      <c r="F61" s="2"/>
    </row>
    <row r="62" spans="1:6" x14ac:dyDescent="0.2">
      <c r="A62">
        <v>702030759</v>
      </c>
      <c r="B62" t="s">
        <v>111</v>
      </c>
      <c r="C62" s="2">
        <v>190.41</v>
      </c>
      <c r="D62" s="2">
        <f t="shared" si="0"/>
        <v>0</v>
      </c>
      <c r="E62" s="2">
        <v>190.41</v>
      </c>
      <c r="F62" s="2"/>
    </row>
    <row r="63" spans="1:6" x14ac:dyDescent="0.2">
      <c r="A63">
        <v>702030767</v>
      </c>
      <c r="B63" s="1" t="s">
        <v>59</v>
      </c>
      <c r="C63" s="2">
        <v>239.39</v>
      </c>
      <c r="D63" s="2">
        <f t="shared" si="0"/>
        <v>0</v>
      </c>
      <c r="E63" s="2">
        <v>239.39</v>
      </c>
      <c r="F63" s="2"/>
    </row>
    <row r="64" spans="1:6" x14ac:dyDescent="0.2">
      <c r="A64">
        <v>702030805</v>
      </c>
      <c r="B64" s="1" t="s">
        <v>60</v>
      </c>
      <c r="C64" s="2">
        <v>28.45</v>
      </c>
      <c r="D64" s="2">
        <f t="shared" si="0"/>
        <v>63.55</v>
      </c>
      <c r="E64" s="2">
        <v>92</v>
      </c>
      <c r="F64" s="2"/>
    </row>
    <row r="65" spans="1:6" x14ac:dyDescent="0.2">
      <c r="A65">
        <v>702030813</v>
      </c>
      <c r="B65" s="1" t="s">
        <v>61</v>
      </c>
      <c r="C65" s="2">
        <v>764.34</v>
      </c>
      <c r="D65" s="2">
        <f t="shared" si="0"/>
        <v>613.07056269850989</v>
      </c>
      <c r="E65" s="2">
        <v>1377.4105626985099</v>
      </c>
      <c r="F65" s="2"/>
    </row>
    <row r="66" spans="1:6" x14ac:dyDescent="0.2">
      <c r="A66">
        <v>702030821</v>
      </c>
      <c r="B66" s="1" t="s">
        <v>62</v>
      </c>
      <c r="C66" s="2">
        <v>686.87</v>
      </c>
      <c r="D66" s="2">
        <f t="shared" si="0"/>
        <v>896.13</v>
      </c>
      <c r="E66" s="2">
        <v>1583</v>
      </c>
      <c r="F66" s="2"/>
    </row>
    <row r="67" spans="1:6" x14ac:dyDescent="0.2">
      <c r="A67">
        <v>702030830</v>
      </c>
      <c r="B67" s="1" t="s">
        <v>63</v>
      </c>
      <c r="C67" s="2">
        <v>148.4</v>
      </c>
      <c r="D67" s="2">
        <f t="shared" ref="D67:D110" si="1">E67-C67</f>
        <v>223.82186881906702</v>
      </c>
      <c r="E67" s="2">
        <v>372.22186881906703</v>
      </c>
      <c r="F67" s="2"/>
    </row>
    <row r="68" spans="1:6" x14ac:dyDescent="0.2">
      <c r="A68">
        <v>702030848</v>
      </c>
      <c r="B68" s="1" t="s">
        <v>64</v>
      </c>
      <c r="C68" s="2">
        <v>177.2</v>
      </c>
      <c r="D68" s="2">
        <f t="shared" si="1"/>
        <v>242.69530664152001</v>
      </c>
      <c r="E68" s="2">
        <v>419.89530664151999</v>
      </c>
      <c r="F68" s="2"/>
    </row>
    <row r="69" spans="1:6" x14ac:dyDescent="0.2">
      <c r="A69">
        <v>702030880</v>
      </c>
      <c r="B69" s="1" t="s">
        <v>65</v>
      </c>
      <c r="C69" s="2">
        <v>534.97</v>
      </c>
      <c r="D69" s="2">
        <f t="shared" si="1"/>
        <v>352.66281437338102</v>
      </c>
      <c r="E69" s="2">
        <v>887.63281437338105</v>
      </c>
      <c r="F69" s="2"/>
    </row>
    <row r="70" spans="1:6" x14ac:dyDescent="0.2">
      <c r="A70">
        <v>702030899</v>
      </c>
      <c r="B70" s="1" t="s">
        <v>66</v>
      </c>
      <c r="C70" s="2">
        <v>183.81</v>
      </c>
      <c r="D70" s="2">
        <f t="shared" si="1"/>
        <v>221.719999999999</v>
      </c>
      <c r="E70" s="2">
        <v>405.52999999999901</v>
      </c>
      <c r="F70" s="2"/>
    </row>
    <row r="71" spans="1:6" x14ac:dyDescent="0.2">
      <c r="A71">
        <v>702030902</v>
      </c>
      <c r="B71" s="1" t="s">
        <v>67</v>
      </c>
      <c r="C71" s="2">
        <v>235.88</v>
      </c>
      <c r="D71" s="2">
        <f t="shared" si="1"/>
        <v>280.72954735242797</v>
      </c>
      <c r="E71" s="2">
        <v>516.60954735242797</v>
      </c>
      <c r="F71" s="2"/>
    </row>
    <row r="72" spans="1:6" x14ac:dyDescent="0.2">
      <c r="A72">
        <v>702030910</v>
      </c>
      <c r="B72" s="1" t="s">
        <v>68</v>
      </c>
      <c r="C72" s="2">
        <v>296.13</v>
      </c>
      <c r="D72" s="2">
        <f t="shared" si="1"/>
        <v>290.58000000000004</v>
      </c>
      <c r="E72" s="2">
        <v>586.71</v>
      </c>
      <c r="F72" s="2"/>
    </row>
    <row r="73" spans="1:6" x14ac:dyDescent="0.2">
      <c r="A73">
        <v>702030929</v>
      </c>
      <c r="B73" s="1" t="s">
        <v>69</v>
      </c>
      <c r="C73" s="2">
        <v>299.89999999999998</v>
      </c>
      <c r="D73" s="2">
        <f t="shared" si="1"/>
        <v>91.839999999999009</v>
      </c>
      <c r="E73" s="2">
        <v>391.73999999999899</v>
      </c>
      <c r="F73" s="2"/>
    </row>
    <row r="74" spans="1:6" x14ac:dyDescent="0.2">
      <c r="A74">
        <v>702030937</v>
      </c>
      <c r="B74" s="1" t="s">
        <v>70</v>
      </c>
      <c r="C74" s="2">
        <v>325.69</v>
      </c>
      <c r="D74" s="2">
        <f t="shared" si="1"/>
        <v>99.740000000000975</v>
      </c>
      <c r="E74" s="2">
        <v>425.43000000000097</v>
      </c>
      <c r="F74" s="2"/>
    </row>
    <row r="75" spans="1:6" x14ac:dyDescent="0.2">
      <c r="A75">
        <v>702030945</v>
      </c>
      <c r="B75" s="1" t="s">
        <v>71</v>
      </c>
      <c r="C75" s="2">
        <v>288.70999999999998</v>
      </c>
      <c r="D75" s="2">
        <f t="shared" si="1"/>
        <v>465.837604995719</v>
      </c>
      <c r="E75" s="2">
        <v>754.54760499571898</v>
      </c>
      <c r="F75" s="2"/>
    </row>
    <row r="76" spans="1:6" x14ac:dyDescent="0.2">
      <c r="A76">
        <v>702030953</v>
      </c>
      <c r="B76" s="1" t="s">
        <v>72</v>
      </c>
      <c r="C76" s="2">
        <v>131.36000000000001</v>
      </c>
      <c r="D76" s="2">
        <f t="shared" si="1"/>
        <v>40.22999999999999</v>
      </c>
      <c r="E76" s="2">
        <v>171.59</v>
      </c>
      <c r="F76" s="2"/>
    </row>
    <row r="77" spans="1:6" x14ac:dyDescent="0.2">
      <c r="A77">
        <v>702030961</v>
      </c>
      <c r="B77" s="1" t="s">
        <v>73</v>
      </c>
      <c r="C77" s="2">
        <v>275.48</v>
      </c>
      <c r="D77" s="2">
        <f t="shared" si="1"/>
        <v>84.37</v>
      </c>
      <c r="E77" s="2">
        <v>359.85</v>
      </c>
      <c r="F77" s="2"/>
    </row>
    <row r="78" spans="1:6" x14ac:dyDescent="0.2">
      <c r="A78">
        <v>702030970</v>
      </c>
      <c r="B78" s="1" t="s">
        <v>74</v>
      </c>
      <c r="C78" s="2">
        <v>288.70999999999998</v>
      </c>
      <c r="D78" s="2">
        <f t="shared" si="1"/>
        <v>178.29000000000104</v>
      </c>
      <c r="E78" s="2">
        <v>467.00000000000102</v>
      </c>
      <c r="F78" s="2"/>
    </row>
    <row r="79" spans="1:6" x14ac:dyDescent="0.2">
      <c r="A79">
        <v>702030988</v>
      </c>
      <c r="B79" s="1" t="s">
        <v>75</v>
      </c>
      <c r="C79" s="2">
        <v>131.36000000000001</v>
      </c>
      <c r="D79" s="2">
        <f t="shared" si="1"/>
        <v>40.22999999999999</v>
      </c>
      <c r="E79" s="2">
        <v>171.59</v>
      </c>
      <c r="F79" s="2"/>
    </row>
    <row r="80" spans="1:6" x14ac:dyDescent="0.2">
      <c r="A80">
        <v>702030996</v>
      </c>
      <c r="B80" s="1" t="s">
        <v>76</v>
      </c>
      <c r="C80" s="2">
        <v>275.48</v>
      </c>
      <c r="D80" s="2">
        <f t="shared" si="1"/>
        <v>148.51999999999998</v>
      </c>
      <c r="E80" s="2">
        <v>424</v>
      </c>
      <c r="F80" s="2"/>
    </row>
    <row r="81" spans="1:6" x14ac:dyDescent="0.2">
      <c r="A81">
        <v>702031003</v>
      </c>
      <c r="B81" s="1" t="s">
        <v>77</v>
      </c>
      <c r="C81" s="2">
        <v>326</v>
      </c>
      <c r="D81" s="2">
        <f t="shared" si="1"/>
        <v>238.26883064951801</v>
      </c>
      <c r="E81" s="2">
        <v>564.26883064951801</v>
      </c>
      <c r="F81" s="2"/>
    </row>
    <row r="82" spans="1:6" x14ac:dyDescent="0.2">
      <c r="A82">
        <v>702031011</v>
      </c>
      <c r="B82" s="1" t="s">
        <v>78</v>
      </c>
      <c r="C82" s="2">
        <v>275.48</v>
      </c>
      <c r="D82" s="2">
        <f t="shared" si="1"/>
        <v>506.68000000000097</v>
      </c>
      <c r="E82" s="2">
        <v>782.16000000000099</v>
      </c>
      <c r="F82" s="2"/>
    </row>
    <row r="83" spans="1:6" x14ac:dyDescent="0.2">
      <c r="A83">
        <v>702031020</v>
      </c>
      <c r="B83" s="1" t="s">
        <v>79</v>
      </c>
      <c r="C83" s="2">
        <v>288.70999999999998</v>
      </c>
      <c r="D83" s="2">
        <f t="shared" si="1"/>
        <v>88.420000000001039</v>
      </c>
      <c r="E83" s="2">
        <v>377.13000000000102</v>
      </c>
      <c r="F83" s="2"/>
    </row>
    <row r="84" spans="1:6" x14ac:dyDescent="0.2">
      <c r="A84">
        <v>702031046</v>
      </c>
      <c r="B84" s="1" t="s">
        <v>80</v>
      </c>
      <c r="C84" s="2">
        <v>320.61</v>
      </c>
      <c r="D84" s="2">
        <f t="shared" si="1"/>
        <v>899.39</v>
      </c>
      <c r="E84" s="2">
        <v>1220</v>
      </c>
      <c r="F84" s="2"/>
    </row>
    <row r="85" spans="1:6" x14ac:dyDescent="0.2">
      <c r="A85">
        <v>702031054</v>
      </c>
      <c r="B85" s="1" t="s">
        <v>81</v>
      </c>
      <c r="C85" s="2">
        <v>527.20000000000005</v>
      </c>
      <c r="D85" s="2">
        <f t="shared" si="1"/>
        <v>161.46000000000095</v>
      </c>
      <c r="E85" s="2">
        <v>688.66000000000099</v>
      </c>
      <c r="F85" s="2"/>
    </row>
    <row r="86" spans="1:6" x14ac:dyDescent="0.2">
      <c r="A86">
        <v>702031062</v>
      </c>
      <c r="B86" s="1" t="s">
        <v>82</v>
      </c>
      <c r="C86" s="2">
        <v>564.13</v>
      </c>
      <c r="D86" s="2">
        <f t="shared" si="1"/>
        <v>192.19688593765397</v>
      </c>
      <c r="E86" s="2">
        <v>756.32688593765397</v>
      </c>
      <c r="F86" s="2"/>
    </row>
    <row r="87" spans="1:6" x14ac:dyDescent="0.2">
      <c r="A87">
        <v>702031070</v>
      </c>
      <c r="B87" s="1" t="s">
        <v>83</v>
      </c>
      <c r="C87" s="2">
        <v>146.63999999999999</v>
      </c>
      <c r="D87" s="2">
        <f t="shared" si="1"/>
        <v>61.410000000000025</v>
      </c>
      <c r="E87" s="2">
        <v>208.05</v>
      </c>
      <c r="F87" s="2"/>
    </row>
    <row r="88" spans="1:6" x14ac:dyDescent="0.2">
      <c r="A88">
        <v>702031089</v>
      </c>
      <c r="B88" s="1" t="s">
        <v>84</v>
      </c>
      <c r="C88" s="2">
        <v>146.63999999999999</v>
      </c>
      <c r="D88" s="2">
        <f t="shared" si="1"/>
        <v>61.410000000000025</v>
      </c>
      <c r="E88" s="2">
        <v>208.05</v>
      </c>
      <c r="F88" s="2"/>
    </row>
    <row r="89" spans="1:6" x14ac:dyDescent="0.2">
      <c r="A89">
        <v>702031151</v>
      </c>
      <c r="B89" s="1" t="s">
        <v>85</v>
      </c>
      <c r="C89" s="2">
        <v>8329.77</v>
      </c>
      <c r="D89" s="2">
        <f t="shared" si="1"/>
        <v>4368.4837250379987</v>
      </c>
      <c r="E89" s="2">
        <v>12698.253725037999</v>
      </c>
      <c r="F89" s="2"/>
    </row>
    <row r="90" spans="1:6" x14ac:dyDescent="0.2">
      <c r="A90">
        <v>702031160</v>
      </c>
      <c r="B90" s="1" t="s">
        <v>86</v>
      </c>
      <c r="C90" s="2">
        <v>3487.09</v>
      </c>
      <c r="D90" s="2">
        <f t="shared" si="1"/>
        <v>12752.91</v>
      </c>
      <c r="E90" s="2">
        <v>16240</v>
      </c>
      <c r="F90" s="2"/>
    </row>
    <row r="91" spans="1:6" x14ac:dyDescent="0.2">
      <c r="A91">
        <v>702031178</v>
      </c>
      <c r="B91" s="1" t="s">
        <v>87</v>
      </c>
      <c r="C91" s="2">
        <v>7332.87</v>
      </c>
      <c r="D91" s="2">
        <f t="shared" si="1"/>
        <v>3608.13</v>
      </c>
      <c r="E91" s="2">
        <v>10941</v>
      </c>
      <c r="F91" s="2"/>
    </row>
    <row r="92" spans="1:6" x14ac:dyDescent="0.2">
      <c r="A92">
        <v>702031186</v>
      </c>
      <c r="B92" s="1" t="s">
        <v>88</v>
      </c>
      <c r="C92" s="2">
        <v>2241.6999999999998</v>
      </c>
      <c r="D92" s="2">
        <f t="shared" si="1"/>
        <v>6038.2999999999911</v>
      </c>
      <c r="E92" s="2">
        <v>8279.9999999999909</v>
      </c>
      <c r="F92" s="2"/>
    </row>
    <row r="93" spans="1:6" x14ac:dyDescent="0.2">
      <c r="A93">
        <v>702031194</v>
      </c>
      <c r="B93" s="1" t="s">
        <v>89</v>
      </c>
      <c r="C93" s="2">
        <v>5604.26</v>
      </c>
      <c r="D93" s="2">
        <f t="shared" si="1"/>
        <v>22417.040000000001</v>
      </c>
      <c r="E93" s="2">
        <v>28021.3</v>
      </c>
      <c r="F93" s="2"/>
    </row>
    <row r="94" spans="1:6" x14ac:dyDescent="0.2">
      <c r="A94">
        <v>702031208</v>
      </c>
      <c r="B94" s="1" t="s">
        <v>90</v>
      </c>
      <c r="C94" s="2">
        <v>2209.5500000000002</v>
      </c>
      <c r="D94" s="2">
        <f t="shared" si="1"/>
        <v>750.44999999998981</v>
      </c>
      <c r="E94" s="2">
        <v>2959.99999999999</v>
      </c>
      <c r="F94" s="2"/>
    </row>
    <row r="95" spans="1:6" x14ac:dyDescent="0.2">
      <c r="A95">
        <v>702031216</v>
      </c>
      <c r="B95" s="1" t="s">
        <v>91</v>
      </c>
      <c r="C95" s="2">
        <v>5003.8</v>
      </c>
      <c r="D95" s="2">
        <f t="shared" si="1"/>
        <v>10776.2</v>
      </c>
      <c r="E95" s="2">
        <v>15780</v>
      </c>
      <c r="F95" s="2"/>
    </row>
    <row r="96" spans="1:6" x14ac:dyDescent="0.2">
      <c r="A96">
        <v>702031224</v>
      </c>
      <c r="B96" t="s">
        <v>107</v>
      </c>
      <c r="C96" s="2">
        <v>1301.1400000000001</v>
      </c>
      <c r="D96" s="2">
        <f t="shared" si="1"/>
        <v>0</v>
      </c>
      <c r="E96" s="2">
        <v>1301.1400000000001</v>
      </c>
      <c r="F96" s="2"/>
    </row>
    <row r="97" spans="1:6" x14ac:dyDescent="0.2">
      <c r="A97">
        <v>702031240</v>
      </c>
      <c r="B97" s="1" t="s">
        <v>92</v>
      </c>
      <c r="C97" s="2">
        <v>3800</v>
      </c>
      <c r="D97" s="2">
        <f t="shared" si="1"/>
        <v>5460.0000000000091</v>
      </c>
      <c r="E97" s="2">
        <v>9260.0000000000091</v>
      </c>
      <c r="F97" s="2"/>
    </row>
    <row r="98" spans="1:6" x14ac:dyDescent="0.2">
      <c r="A98">
        <v>702031259</v>
      </c>
      <c r="B98" s="1" t="s">
        <v>93</v>
      </c>
      <c r="C98" s="2">
        <v>115.2</v>
      </c>
      <c r="D98" s="2">
        <f t="shared" si="1"/>
        <v>28.799999999999997</v>
      </c>
      <c r="E98" s="2">
        <v>144</v>
      </c>
      <c r="F98" s="2"/>
    </row>
    <row r="99" spans="1:6" x14ac:dyDescent="0.2">
      <c r="A99">
        <v>702031267</v>
      </c>
      <c r="B99" s="1" t="s">
        <v>94</v>
      </c>
      <c r="C99" s="2">
        <v>1459.63</v>
      </c>
      <c r="D99" s="2">
        <f t="shared" si="1"/>
        <v>1220.3699999999999</v>
      </c>
      <c r="E99" s="2">
        <v>2680</v>
      </c>
      <c r="F99" s="2"/>
    </row>
    <row r="100" spans="1:6" x14ac:dyDescent="0.2">
      <c r="A100">
        <v>702031283</v>
      </c>
      <c r="B100" s="1" t="s">
        <v>95</v>
      </c>
      <c r="C100" s="2">
        <v>626.58000000000004</v>
      </c>
      <c r="D100" s="2">
        <f t="shared" si="1"/>
        <v>0</v>
      </c>
      <c r="E100" s="2">
        <v>626.58000000000004</v>
      </c>
      <c r="F100" s="2"/>
    </row>
    <row r="101" spans="1:6" x14ac:dyDescent="0.2">
      <c r="A101">
        <v>702031291</v>
      </c>
      <c r="B101" s="1" t="s">
        <v>96</v>
      </c>
      <c r="C101" s="2">
        <v>664.05</v>
      </c>
      <c r="D101" s="2">
        <f t="shared" si="1"/>
        <v>161.94999999999902</v>
      </c>
      <c r="E101" s="2">
        <v>825.99999999999898</v>
      </c>
      <c r="F101" s="2"/>
    </row>
    <row r="102" spans="1:6" x14ac:dyDescent="0.2">
      <c r="A102">
        <v>702031321</v>
      </c>
      <c r="B102" s="1" t="s">
        <v>97</v>
      </c>
      <c r="C102" s="2">
        <v>21.6</v>
      </c>
      <c r="D102" s="2">
        <f t="shared" si="1"/>
        <v>10.259999999999998</v>
      </c>
      <c r="E102" s="2">
        <v>31.86</v>
      </c>
      <c r="F102" s="2"/>
    </row>
    <row r="103" spans="1:6" x14ac:dyDescent="0.2">
      <c r="A103">
        <v>702031348</v>
      </c>
      <c r="B103" s="1" t="s">
        <v>98</v>
      </c>
      <c r="C103" s="2">
        <v>13</v>
      </c>
      <c r="D103" s="2">
        <f t="shared" si="1"/>
        <v>16.41</v>
      </c>
      <c r="E103" s="2">
        <v>29.41</v>
      </c>
      <c r="F103" s="2"/>
    </row>
    <row r="104" spans="1:6" x14ac:dyDescent="0.2">
      <c r="A104">
        <v>702031380</v>
      </c>
      <c r="B104" s="1" t="s">
        <v>99</v>
      </c>
      <c r="C104" s="2">
        <v>145.41999999999999</v>
      </c>
      <c r="D104" s="2">
        <f t="shared" si="1"/>
        <v>24.016707920500011</v>
      </c>
      <c r="E104" s="2">
        <v>169.4367079205</v>
      </c>
      <c r="F104" s="2"/>
    </row>
    <row r="105" spans="1:6" x14ac:dyDescent="0.2">
      <c r="A105">
        <v>702031399</v>
      </c>
      <c r="B105" s="1" t="s">
        <v>100</v>
      </c>
      <c r="C105" s="2">
        <v>293.42</v>
      </c>
      <c r="D105" s="2">
        <f t="shared" si="1"/>
        <v>1173.6799999999998</v>
      </c>
      <c r="E105" s="2">
        <v>1467.1</v>
      </c>
      <c r="F105" s="2"/>
    </row>
    <row r="106" spans="1:6" x14ac:dyDescent="0.2">
      <c r="A106">
        <v>702050156</v>
      </c>
      <c r="B106" s="1" t="s">
        <v>101</v>
      </c>
      <c r="C106" s="2">
        <v>1356.35</v>
      </c>
      <c r="D106" s="2">
        <f t="shared" si="1"/>
        <v>905.64999999999009</v>
      </c>
      <c r="E106" s="2">
        <v>2261.99999999999</v>
      </c>
      <c r="F106" s="2"/>
    </row>
    <row r="107" spans="1:6" x14ac:dyDescent="0.2">
      <c r="A107">
        <v>702050466</v>
      </c>
      <c r="B107" s="1" t="s">
        <v>102</v>
      </c>
      <c r="C107" s="2">
        <v>1280.3900000000001</v>
      </c>
      <c r="D107" s="2">
        <f t="shared" si="1"/>
        <v>1015.6099999999999</v>
      </c>
      <c r="E107" s="2">
        <v>2296</v>
      </c>
      <c r="F107" s="2"/>
    </row>
    <row r="108" spans="1:6" x14ac:dyDescent="0.2">
      <c r="A108">
        <v>702050520</v>
      </c>
      <c r="B108" s="1" t="s">
        <v>103</v>
      </c>
      <c r="C108" s="2">
        <v>781.26</v>
      </c>
      <c r="D108" s="2">
        <f t="shared" si="1"/>
        <v>838.74</v>
      </c>
      <c r="E108" s="2">
        <v>1620</v>
      </c>
      <c r="F108" s="2"/>
    </row>
    <row r="109" spans="1:6" x14ac:dyDescent="0.2">
      <c r="A109">
        <v>702050792</v>
      </c>
      <c r="B109" s="1" t="s">
        <v>104</v>
      </c>
      <c r="C109" s="2">
        <v>13.44</v>
      </c>
      <c r="D109" s="2">
        <f t="shared" si="1"/>
        <v>30.400693018036499</v>
      </c>
      <c r="E109" s="2">
        <v>43.840693018036497</v>
      </c>
      <c r="F109" s="2"/>
    </row>
    <row r="110" spans="1:6" x14ac:dyDescent="0.2">
      <c r="A110">
        <v>702050822</v>
      </c>
      <c r="B110" s="1" t="s">
        <v>105</v>
      </c>
      <c r="C110" s="2">
        <v>500</v>
      </c>
      <c r="D110" s="2">
        <f t="shared" si="1"/>
        <v>80</v>
      </c>
      <c r="E110" s="2">
        <v>580</v>
      </c>
      <c r="F110" s="2"/>
    </row>
    <row r="114" spans="1:5" ht="16" x14ac:dyDescent="0.2">
      <c r="A114" s="6" t="s">
        <v>114</v>
      </c>
      <c r="B114" s="7"/>
      <c r="C114" s="7"/>
      <c r="D114" s="7"/>
      <c r="E114" s="8"/>
    </row>
    <row r="115" spans="1:5" x14ac:dyDescent="0.2">
      <c r="A115" s="5" t="s">
        <v>115</v>
      </c>
      <c r="B115" s="9" t="s">
        <v>116</v>
      </c>
      <c r="C115" s="10"/>
      <c r="D115" s="10"/>
      <c r="E115" s="11"/>
    </row>
    <row r="116" spans="1:5" x14ac:dyDescent="0.2">
      <c r="A116" s="5" t="s">
        <v>117</v>
      </c>
      <c r="B116" s="9" t="s">
        <v>118</v>
      </c>
      <c r="C116" s="10"/>
      <c r="D116" s="10"/>
      <c r="E116" s="11"/>
    </row>
    <row r="117" spans="1:5" x14ac:dyDescent="0.2">
      <c r="A117" s="5" t="s">
        <v>119</v>
      </c>
      <c r="B117" s="9" t="s">
        <v>120</v>
      </c>
      <c r="C117" s="10"/>
      <c r="D117" s="10"/>
      <c r="E117" s="11"/>
    </row>
    <row r="118" spans="1:5" x14ac:dyDescent="0.2">
      <c r="A118" s="5" t="s">
        <v>113</v>
      </c>
      <c r="B118" s="9" t="s">
        <v>121</v>
      </c>
      <c r="C118" s="10"/>
      <c r="D118" s="10"/>
      <c r="E118" s="11"/>
    </row>
    <row r="119" spans="1:5" x14ac:dyDescent="0.2">
      <c r="A119" s="5" t="s">
        <v>122</v>
      </c>
      <c r="B119" s="9" t="s">
        <v>123</v>
      </c>
      <c r="C119" s="10"/>
      <c r="D119" s="10"/>
      <c r="E119" s="11"/>
    </row>
  </sheetData>
  <sortState xmlns:xlrd2="http://schemas.microsoft.com/office/spreadsheetml/2017/richdata2" ref="A2:E110">
    <sortCondition ref="A1:A110"/>
  </sortState>
  <mergeCells count="6">
    <mergeCell ref="B118:E118"/>
    <mergeCell ref="B119:E119"/>
    <mergeCell ref="A114:E114"/>
    <mergeCell ref="B115:E115"/>
    <mergeCell ref="B116:E116"/>
    <mergeCell ref="B117:E11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TSP - OPME - Fevereiro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Jhonathan Santella Evaristo</dc:creator>
  <cp:lastModifiedBy>Alberto Tomasi Diniz Tiefensee</cp:lastModifiedBy>
  <dcterms:created xsi:type="dcterms:W3CDTF">2024-01-29T16:26:49Z</dcterms:created>
  <dcterms:modified xsi:type="dcterms:W3CDTF">2025-04-24T15:25:36Z</dcterms:modified>
</cp:coreProperties>
</file>